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t.razmadze\OneDrive - Georgian Manganese, LLC\Desktop\სატენდერო შაბლონი\"/>
    </mc:Choice>
  </mc:AlternateContent>
  <xr:revisionPtr revIDLastSave="0" documentId="13_ncr:1_{D2156D4F-7708-4E2F-98DC-40AE030EC0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1" l="1"/>
  <c r="M22" i="1"/>
</calcChain>
</file>

<file path=xl/sharedStrings.xml><?xml version="1.0" encoding="utf-8"?>
<sst xmlns="http://schemas.openxmlformats.org/spreadsheetml/2006/main" count="146" uniqueCount="84">
  <si>
    <t>Контрагент</t>
  </si>
  <si>
    <t>Delivery Terms</t>
  </si>
  <si>
    <t>Место загрузки</t>
  </si>
  <si>
    <t>Номер заказа поставщика</t>
  </si>
  <si>
    <t>Адрес загрузки груза</t>
  </si>
  <si>
    <t>Длинна (см.)</t>
  </si>
  <si>
    <t>Ширина (см.)</t>
  </si>
  <si>
    <t>Высота (см.)</t>
  </si>
  <si>
    <t>Количество мест</t>
  </si>
  <si>
    <t>Комментарий</t>
  </si>
  <si>
    <t>Объем</t>
  </si>
  <si>
    <t>Вес (кг.)</t>
  </si>
  <si>
    <t>Supplier № 1</t>
  </si>
  <si>
    <t>FOB</t>
  </si>
  <si>
    <t>QINGDAO</t>
  </si>
  <si>
    <t>SBL00000304</t>
  </si>
  <si>
    <t>Conveyor Rollers 1/2</t>
  </si>
  <si>
    <t>FOB Qingdao</t>
  </si>
  <si>
    <t>Woodeb box</t>
  </si>
  <si>
    <t>SBL00001087</t>
  </si>
  <si>
    <t>Pneumatic Jackhammers &amp; its Spares 2/2</t>
  </si>
  <si>
    <t>BOX</t>
  </si>
  <si>
    <t>Supplier № 2</t>
  </si>
  <si>
    <t>FCA</t>
  </si>
  <si>
    <t>SBL00001085</t>
  </si>
  <si>
    <t>Boxes</t>
  </si>
  <si>
    <t>SBL00001118</t>
  </si>
  <si>
    <t>Hydraulic Cylinders 2/2</t>
  </si>
  <si>
    <t>Wooden box</t>
  </si>
  <si>
    <t>SBL00001764</t>
  </si>
  <si>
    <t>Conveyor belt connector   BR20</t>
  </si>
  <si>
    <t>Wooden Box</t>
  </si>
  <si>
    <t>Zibo, 山东省中国</t>
  </si>
  <si>
    <t>SBL00001869</t>
  </si>
  <si>
    <t>Fan DN 12.5 -  belt drive left rotation</t>
  </si>
  <si>
    <t>FCA QINGDAO Forwarder's warehouse</t>
  </si>
  <si>
    <t>Nude</t>
  </si>
  <si>
    <t>Qingdao</t>
  </si>
  <si>
    <t>SBL00000727</t>
  </si>
  <si>
    <t>Pneumatic Jackhammers OP-3 (МОП-3) &amp; its Spare Parts</t>
  </si>
  <si>
    <t>Carton</t>
  </si>
  <si>
    <t>qingdao</t>
  </si>
  <si>
    <t>SBL00001873</t>
  </si>
  <si>
    <t>Wire MF-85</t>
  </si>
  <si>
    <t>Gongyi, 郑州市河南省中国</t>
  </si>
  <si>
    <t>SBL00001556</t>
  </si>
  <si>
    <t>Mechanical Spare Parts (as per attached drawings)</t>
  </si>
  <si>
    <t>Pallet</t>
  </si>
  <si>
    <t>Supplier № 3</t>
  </si>
  <si>
    <t>ZIBO</t>
  </si>
  <si>
    <t>SBL00001359</t>
  </si>
  <si>
    <t>ამძრავი თვლები Y2</t>
  </si>
  <si>
    <t xml:space="preserve">East 50m of 008 xiangdao and 019 Xiangdao Xiaoguan Town ,GONGYI city ,Zhengzhou city,Henan province </t>
  </si>
  <si>
    <t>SBL00001147</t>
  </si>
  <si>
    <t>Pressure System and other mechanical spare parts Y2</t>
  </si>
  <si>
    <t xml:space="preserve">Zhangdian District of Zibo city in Shandong Province </t>
  </si>
  <si>
    <t>SBL00001012</t>
  </si>
  <si>
    <t>Pressure rings (copper)</t>
  </si>
  <si>
    <t>Zibo</t>
  </si>
  <si>
    <t>SBL00001621</t>
  </si>
  <si>
    <t xml:space="preserve">ZFZ / CHIA - H2 - Mechanical Spare Parts </t>
  </si>
  <si>
    <t>Box</t>
  </si>
  <si>
    <t>Supplier № 4</t>
  </si>
  <si>
    <t>SBL00001089</t>
  </si>
  <si>
    <t xml:space="preserve">Wheels for Crane </t>
  </si>
  <si>
    <t>Supplier № 5</t>
  </si>
  <si>
    <t>Qingdao, 山东省中国</t>
  </si>
  <si>
    <t>SBL00001310</t>
  </si>
  <si>
    <t>Тендер на закупку цветных металлов H1,H2</t>
  </si>
  <si>
    <t>山东省青岛市城阳区惜福镇铁骑山路2号青岛业之峰院内  青岛必欧瑞特贸易有限公司 电话0532-66851147</t>
  </si>
  <si>
    <t>Supplier № 6</t>
  </si>
  <si>
    <t>EXW</t>
  </si>
  <si>
    <t>Jinan, 山东省中国</t>
  </si>
  <si>
    <t>SBL00001429</t>
  </si>
  <si>
    <t>Запчасти для разного транспорта - 2022 г.</t>
  </si>
  <si>
    <t>Cargo Type</t>
  </si>
  <si>
    <t>FCA QINGDAO  - Forwarder's warehouse</t>
  </si>
  <si>
    <t>FCA Qingdao  - Forwarder's warehouse</t>
  </si>
  <si>
    <t>Metal Pallet</t>
  </si>
  <si>
    <t>Wooden Pallet</t>
  </si>
  <si>
    <t>Zestaponi</t>
  </si>
  <si>
    <t>Chiatura</t>
  </si>
  <si>
    <t>Chiatura Mostly</t>
  </si>
  <si>
    <t>Chiatura Mostly (18/2)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</si>
</sst>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BPG Ingiri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wrapText="1"/>
    </xf>
    <xf numFmtId="0" fontId="3" fillId="3" borderId="1" xfId="1" applyFont="1" applyFill="1" applyBorder="1" applyAlignment="1">
      <alignment horizontal="left" wrapText="1"/>
    </xf>
    <xf numFmtId="0" fontId="3" fillId="3" borderId="1" xfId="1" applyFont="1" applyFill="1" applyBorder="1" applyAlignment="1">
      <alignment wrapText="1"/>
    </xf>
    <xf numFmtId="1" fontId="3" fillId="3" borderId="1" xfId="1" applyNumberFormat="1" applyFont="1" applyFill="1" applyBorder="1" applyAlignment="1">
      <alignment horizontal="left" wrapText="1"/>
    </xf>
    <xf numFmtId="2" fontId="3" fillId="3" borderId="1" xfId="1" applyNumberFormat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1" fontId="3" fillId="0" borderId="1" xfId="1" applyNumberFormat="1" applyFont="1" applyBorder="1" applyAlignment="1">
      <alignment horizontal="left" wrapText="1"/>
    </xf>
    <xf numFmtId="2" fontId="3" fillId="0" borderId="1" xfId="1" applyNumberFormat="1" applyFont="1" applyBorder="1" applyAlignment="1">
      <alignment horizontal="left" wrapText="1"/>
    </xf>
    <xf numFmtId="3" fontId="3" fillId="3" borderId="1" xfId="1" applyNumberFormat="1" applyFont="1" applyFill="1" applyBorder="1" applyAlignment="1">
      <alignment horizontal="left" wrapText="1"/>
    </xf>
    <xf numFmtId="3" fontId="3" fillId="0" borderId="1" xfId="1" applyNumberFormat="1" applyFont="1" applyBorder="1" applyAlignment="1">
      <alignment horizontal="left" wrapText="1"/>
    </xf>
    <xf numFmtId="164" fontId="3" fillId="3" borderId="1" xfId="1" applyNumberFormat="1" applyFont="1" applyFill="1" applyBorder="1" applyAlignment="1">
      <alignment horizontal="left" wrapText="1"/>
    </xf>
    <xf numFmtId="164" fontId="3" fillId="0" borderId="1" xfId="1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2" fontId="4" fillId="0" borderId="0" xfId="0" applyNumberFormat="1" applyFont="1"/>
    <xf numFmtId="3" fontId="4" fillId="0" borderId="0" xfId="0" applyNumberFormat="1" applyFont="1"/>
    <xf numFmtId="0" fontId="2" fillId="3" borderId="1" xfId="1" applyFont="1" applyFill="1" applyBorder="1" applyAlignment="1">
      <alignment horizontal="left" wrapText="1"/>
    </xf>
    <xf numFmtId="0" fontId="3" fillId="3" borderId="1" xfId="1" applyFont="1" applyFill="1" applyBorder="1" applyAlignment="1">
      <alignment horizontal="left" wrapText="1"/>
    </xf>
    <xf numFmtId="0" fontId="3" fillId="3" borderId="1" xfId="1" applyFont="1" applyFill="1" applyBorder="1" applyAlignment="1">
      <alignment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5" fillId="4" borderId="1" xfId="2" applyFont="1" applyFill="1" applyBorder="1" applyAlignment="1">
      <alignment horizontal="left" vertical="top"/>
    </xf>
    <xf numFmtId="0" fontId="0" fillId="0" borderId="1" xfId="0" applyBorder="1"/>
  </cellXfs>
  <cellStyles count="3">
    <cellStyle name="Normal" xfId="0" builtinId="0"/>
    <cellStyle name="Normal_Sheet2" xfId="2" xr:uid="{29D5CB74-5B35-437B-BBC9-30D6021C912E}"/>
    <cellStyle name="Normal_Sheet3" xfId="1" xr:uid="{9DDF3362-52BF-47E1-9C6E-0F3F9BCE55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zoomScale="70" zoomScaleNormal="70" workbookViewId="0">
      <selection activeCell="D12" sqref="D12"/>
    </sheetView>
  </sheetViews>
  <sheetFormatPr defaultRowHeight="14.4" x14ac:dyDescent="0.3"/>
  <cols>
    <col min="1" max="1" width="14" bestFit="1" customWidth="1"/>
    <col min="2" max="2" width="16.88671875" bestFit="1" customWidth="1"/>
    <col min="3" max="3" width="23.33203125" bestFit="1" customWidth="1"/>
    <col min="4" max="4" width="25.109375" bestFit="1" customWidth="1"/>
    <col min="5" max="5" width="25.5546875" bestFit="1" customWidth="1"/>
    <col min="6" max="6" width="53" bestFit="1" customWidth="1"/>
    <col min="7" max="7" width="12.44140625" customWidth="1"/>
    <col min="8" max="8" width="12.6640625" customWidth="1"/>
    <col min="9" max="9" width="11.21875" customWidth="1"/>
    <col min="10" max="10" width="8.77734375" customWidth="1"/>
    <col min="11" max="11" width="12.21875" customWidth="1"/>
    <col min="12" max="12" width="10.88671875" customWidth="1"/>
    <col min="14" max="14" width="15.5546875" bestFit="1" customWidth="1"/>
  </cols>
  <sheetData>
    <row r="1" spans="1:14" ht="39.6" x14ac:dyDescent="0.3">
      <c r="A1" s="1" t="s">
        <v>0</v>
      </c>
      <c r="B1" s="1" t="s">
        <v>1</v>
      </c>
      <c r="C1" s="1" t="s">
        <v>2</v>
      </c>
      <c r="D1" s="2" t="s">
        <v>4</v>
      </c>
      <c r="E1" s="2" t="s">
        <v>3</v>
      </c>
      <c r="F1" s="2" t="s">
        <v>75</v>
      </c>
      <c r="G1" s="1" t="s">
        <v>5</v>
      </c>
      <c r="H1" s="1" t="s">
        <v>6</v>
      </c>
      <c r="I1" s="1" t="s">
        <v>7</v>
      </c>
      <c r="J1" s="3" t="s">
        <v>8</v>
      </c>
      <c r="K1" s="1" t="s">
        <v>9</v>
      </c>
      <c r="L1" s="1" t="s">
        <v>11</v>
      </c>
      <c r="M1" s="1" t="s">
        <v>10</v>
      </c>
    </row>
    <row r="2" spans="1:14" x14ac:dyDescent="0.3">
      <c r="A2" s="4" t="s">
        <v>12</v>
      </c>
      <c r="B2" s="5" t="s">
        <v>13</v>
      </c>
      <c r="C2" s="5" t="s">
        <v>14</v>
      </c>
      <c r="D2" s="6" t="s">
        <v>17</v>
      </c>
      <c r="E2" s="6" t="s">
        <v>15</v>
      </c>
      <c r="F2" s="6" t="s">
        <v>16</v>
      </c>
      <c r="G2" s="7">
        <v>105</v>
      </c>
      <c r="H2" s="7">
        <v>100</v>
      </c>
      <c r="I2" s="7">
        <v>60</v>
      </c>
      <c r="J2" s="7">
        <v>1</v>
      </c>
      <c r="K2" s="5" t="s">
        <v>18</v>
      </c>
      <c r="L2" s="7">
        <v>736</v>
      </c>
      <c r="M2" s="8">
        <v>0.63</v>
      </c>
      <c r="N2" s="27" t="s">
        <v>80</v>
      </c>
    </row>
    <row r="3" spans="1:14" x14ac:dyDescent="0.3">
      <c r="A3" s="9" t="s">
        <v>12</v>
      </c>
      <c r="B3" s="10" t="s">
        <v>13</v>
      </c>
      <c r="C3" s="10" t="s">
        <v>14</v>
      </c>
      <c r="D3" s="11" t="s">
        <v>17</v>
      </c>
      <c r="E3" s="11" t="s">
        <v>19</v>
      </c>
      <c r="F3" s="11" t="s">
        <v>20</v>
      </c>
      <c r="G3" s="12">
        <v>42</v>
      </c>
      <c r="H3" s="12">
        <v>27</v>
      </c>
      <c r="I3" s="12">
        <v>18</v>
      </c>
      <c r="J3" s="12">
        <v>7</v>
      </c>
      <c r="K3" s="10" t="s">
        <v>21</v>
      </c>
      <c r="L3" s="12">
        <v>196</v>
      </c>
      <c r="M3" s="13">
        <v>0.14000000000000001</v>
      </c>
      <c r="N3" s="27" t="s">
        <v>81</v>
      </c>
    </row>
    <row r="4" spans="1:14" ht="27" x14ac:dyDescent="0.3">
      <c r="A4" s="4" t="s">
        <v>22</v>
      </c>
      <c r="B4" s="5" t="s">
        <v>23</v>
      </c>
      <c r="C4" s="5" t="s">
        <v>14</v>
      </c>
      <c r="D4" s="6" t="s">
        <v>76</v>
      </c>
      <c r="E4" s="6" t="s">
        <v>24</v>
      </c>
      <c r="F4" s="6" t="s">
        <v>20</v>
      </c>
      <c r="G4" s="7">
        <v>59</v>
      </c>
      <c r="H4" s="7">
        <v>25</v>
      </c>
      <c r="I4" s="7">
        <v>20</v>
      </c>
      <c r="J4" s="7">
        <v>220</v>
      </c>
      <c r="K4" s="5" t="s">
        <v>25</v>
      </c>
      <c r="L4" s="14">
        <v>3976</v>
      </c>
      <c r="M4" s="8">
        <v>6.49</v>
      </c>
      <c r="N4" s="27" t="s">
        <v>82</v>
      </c>
    </row>
    <row r="5" spans="1:14" ht="27" x14ac:dyDescent="0.3">
      <c r="A5" s="9" t="s">
        <v>22</v>
      </c>
      <c r="B5" s="10" t="s">
        <v>23</v>
      </c>
      <c r="C5" s="10" t="s">
        <v>14</v>
      </c>
      <c r="D5" s="11" t="s">
        <v>35</v>
      </c>
      <c r="E5" s="11" t="s">
        <v>26</v>
      </c>
      <c r="F5" s="11" t="s">
        <v>27</v>
      </c>
      <c r="G5" s="12">
        <v>286</v>
      </c>
      <c r="H5" s="12">
        <v>39</v>
      </c>
      <c r="I5" s="12">
        <v>46</v>
      </c>
      <c r="J5" s="12">
        <v>2</v>
      </c>
      <c r="K5" s="10" t="s">
        <v>28</v>
      </c>
      <c r="L5" s="15">
        <v>1232</v>
      </c>
      <c r="M5" s="13">
        <v>1.03</v>
      </c>
      <c r="N5" s="27" t="s">
        <v>80</v>
      </c>
    </row>
    <row r="6" spans="1:14" ht="27" x14ac:dyDescent="0.3">
      <c r="A6" s="4" t="s">
        <v>22</v>
      </c>
      <c r="B6" s="5" t="s">
        <v>23</v>
      </c>
      <c r="C6" s="5" t="s">
        <v>14</v>
      </c>
      <c r="D6" s="6" t="s">
        <v>76</v>
      </c>
      <c r="E6" s="6" t="s">
        <v>29</v>
      </c>
      <c r="F6" s="6" t="s">
        <v>30</v>
      </c>
      <c r="G6" s="7">
        <v>70</v>
      </c>
      <c r="H6" s="7">
        <v>70</v>
      </c>
      <c r="I6" s="7">
        <v>40</v>
      </c>
      <c r="J6" s="7">
        <v>1</v>
      </c>
      <c r="K6" s="5" t="s">
        <v>31</v>
      </c>
      <c r="L6" s="7">
        <v>135</v>
      </c>
      <c r="M6" s="16">
        <v>0.2</v>
      </c>
      <c r="N6" s="27" t="s">
        <v>81</v>
      </c>
    </row>
    <row r="7" spans="1:14" ht="27" x14ac:dyDescent="0.3">
      <c r="A7" s="9" t="s">
        <v>22</v>
      </c>
      <c r="B7" s="10" t="s">
        <v>23</v>
      </c>
      <c r="C7" s="10" t="s">
        <v>32</v>
      </c>
      <c r="D7" s="11" t="s">
        <v>35</v>
      </c>
      <c r="E7" s="11" t="s">
        <v>33</v>
      </c>
      <c r="F7" s="11" t="s">
        <v>34</v>
      </c>
      <c r="G7" s="12">
        <v>300</v>
      </c>
      <c r="H7" s="12">
        <v>200</v>
      </c>
      <c r="I7" s="12">
        <v>200</v>
      </c>
      <c r="J7" s="12">
        <v>1</v>
      </c>
      <c r="K7" s="10" t="s">
        <v>36</v>
      </c>
      <c r="L7" s="15">
        <v>1700</v>
      </c>
      <c r="M7" s="12">
        <v>12</v>
      </c>
      <c r="N7" s="27" t="s">
        <v>80</v>
      </c>
    </row>
    <row r="8" spans="1:14" ht="14.4" customHeight="1" x14ac:dyDescent="0.3">
      <c r="A8" s="21" t="s">
        <v>22</v>
      </c>
      <c r="B8" s="22" t="s">
        <v>23</v>
      </c>
      <c r="C8" s="22" t="s">
        <v>37</v>
      </c>
      <c r="D8" s="23" t="s">
        <v>35</v>
      </c>
      <c r="E8" s="23" t="s">
        <v>38</v>
      </c>
      <c r="F8" s="23" t="s">
        <v>39</v>
      </c>
      <c r="G8" s="7">
        <v>55</v>
      </c>
      <c r="H8" s="7">
        <v>25</v>
      </c>
      <c r="I8" s="7">
        <v>19</v>
      </c>
      <c r="J8" s="7">
        <v>15</v>
      </c>
      <c r="K8" s="5" t="s">
        <v>40</v>
      </c>
      <c r="L8" s="7">
        <v>264</v>
      </c>
      <c r="M8" s="8">
        <v>0.39</v>
      </c>
      <c r="N8" s="27" t="s">
        <v>83</v>
      </c>
    </row>
    <row r="9" spans="1:14" x14ac:dyDescent="0.3">
      <c r="A9" s="21"/>
      <c r="B9" s="22"/>
      <c r="C9" s="22"/>
      <c r="D9" s="23"/>
      <c r="E9" s="23"/>
      <c r="F9" s="23"/>
      <c r="G9" s="7">
        <v>59</v>
      </c>
      <c r="H9" s="7">
        <v>25</v>
      </c>
      <c r="I9" s="7">
        <v>20</v>
      </c>
      <c r="J9" s="7">
        <v>225</v>
      </c>
      <c r="K9" s="5" t="s">
        <v>40</v>
      </c>
      <c r="L9" s="14">
        <v>4050</v>
      </c>
      <c r="M9" s="8">
        <v>6.64</v>
      </c>
      <c r="N9" s="27" t="s">
        <v>83</v>
      </c>
    </row>
    <row r="10" spans="1:14" ht="27" x14ac:dyDescent="0.3">
      <c r="A10" s="9" t="s">
        <v>22</v>
      </c>
      <c r="B10" s="10" t="s">
        <v>23</v>
      </c>
      <c r="C10" s="10" t="s">
        <v>41</v>
      </c>
      <c r="D10" s="11" t="s">
        <v>77</v>
      </c>
      <c r="E10" s="11" t="s">
        <v>42</v>
      </c>
      <c r="F10" s="11" t="s">
        <v>43</v>
      </c>
      <c r="G10" s="12">
        <v>125</v>
      </c>
      <c r="H10" s="12">
        <v>125</v>
      </c>
      <c r="I10" s="12">
        <v>100</v>
      </c>
      <c r="J10" s="12">
        <v>1</v>
      </c>
      <c r="K10" s="10" t="s">
        <v>47</v>
      </c>
      <c r="L10" s="15">
        <v>1800</v>
      </c>
      <c r="M10" s="13">
        <v>1.56</v>
      </c>
      <c r="N10" s="27" t="s">
        <v>81</v>
      </c>
    </row>
    <row r="11" spans="1:14" ht="66.599999999999994" x14ac:dyDescent="0.3">
      <c r="A11" s="4" t="s">
        <v>22</v>
      </c>
      <c r="B11" s="5" t="s">
        <v>23</v>
      </c>
      <c r="C11" s="5" t="s">
        <v>44</v>
      </c>
      <c r="D11" s="6" t="s">
        <v>52</v>
      </c>
      <c r="E11" s="6" t="s">
        <v>45</v>
      </c>
      <c r="F11" s="6" t="s">
        <v>46</v>
      </c>
      <c r="G11" s="7">
        <v>139</v>
      </c>
      <c r="H11" s="7">
        <v>91</v>
      </c>
      <c r="I11" s="7">
        <v>11</v>
      </c>
      <c r="J11" s="7">
        <v>1</v>
      </c>
      <c r="K11" s="5" t="s">
        <v>47</v>
      </c>
      <c r="L11" s="14">
        <v>2210</v>
      </c>
      <c r="M11" s="8">
        <v>0.14000000000000001</v>
      </c>
      <c r="N11" s="27" t="s">
        <v>80</v>
      </c>
    </row>
    <row r="12" spans="1:14" ht="27" x14ac:dyDescent="0.3">
      <c r="A12" s="9" t="s">
        <v>48</v>
      </c>
      <c r="B12" s="10" t="s">
        <v>23</v>
      </c>
      <c r="C12" s="10" t="s">
        <v>49</v>
      </c>
      <c r="D12" s="11" t="s">
        <v>55</v>
      </c>
      <c r="E12" s="11" t="s">
        <v>50</v>
      </c>
      <c r="F12" s="11" t="s">
        <v>51</v>
      </c>
      <c r="G12" s="10"/>
      <c r="H12" s="10"/>
      <c r="I12" s="10"/>
      <c r="J12" s="10"/>
      <c r="K12" s="10"/>
      <c r="L12" s="12">
        <v>200</v>
      </c>
      <c r="M12" s="10">
        <v>0.5</v>
      </c>
      <c r="N12" s="27" t="s">
        <v>80</v>
      </c>
    </row>
    <row r="13" spans="1:14" ht="27" x14ac:dyDescent="0.3">
      <c r="A13" s="4" t="s">
        <v>48</v>
      </c>
      <c r="B13" s="5" t="s">
        <v>23</v>
      </c>
      <c r="C13" s="5" t="s">
        <v>49</v>
      </c>
      <c r="D13" s="6" t="s">
        <v>55</v>
      </c>
      <c r="E13" s="6" t="s">
        <v>53</v>
      </c>
      <c r="F13" s="6" t="s">
        <v>54</v>
      </c>
      <c r="G13" s="7">
        <v>230</v>
      </c>
      <c r="H13" s="7">
        <v>230</v>
      </c>
      <c r="I13" s="7">
        <v>65</v>
      </c>
      <c r="J13" s="7">
        <v>6</v>
      </c>
      <c r="K13" s="5" t="s">
        <v>31</v>
      </c>
      <c r="L13" s="14">
        <v>11400</v>
      </c>
      <c r="M13" s="8">
        <v>20.63</v>
      </c>
      <c r="N13" s="27" t="s">
        <v>80</v>
      </c>
    </row>
    <row r="14" spans="1:14" ht="27" x14ac:dyDescent="0.3">
      <c r="A14" s="9" t="s">
        <v>48</v>
      </c>
      <c r="B14" s="10" t="s">
        <v>23</v>
      </c>
      <c r="C14" s="10"/>
      <c r="D14" s="11" t="s">
        <v>55</v>
      </c>
      <c r="E14" s="11" t="s">
        <v>56</v>
      </c>
      <c r="F14" s="11" t="s">
        <v>57</v>
      </c>
      <c r="G14" s="12">
        <v>275</v>
      </c>
      <c r="H14" s="12">
        <v>78</v>
      </c>
      <c r="I14" s="12">
        <v>35</v>
      </c>
      <c r="J14" s="12">
        <v>1</v>
      </c>
      <c r="K14" s="10" t="s">
        <v>28</v>
      </c>
      <c r="L14" s="15">
        <v>2800</v>
      </c>
      <c r="M14" s="13">
        <v>0.75</v>
      </c>
      <c r="N14" s="27" t="s">
        <v>80</v>
      </c>
    </row>
    <row r="15" spans="1:14" ht="27" x14ac:dyDescent="0.3">
      <c r="A15" s="4" t="s">
        <v>48</v>
      </c>
      <c r="B15" s="5" t="s">
        <v>23</v>
      </c>
      <c r="C15" s="5" t="s">
        <v>58</v>
      </c>
      <c r="D15" s="6" t="s">
        <v>55</v>
      </c>
      <c r="E15" s="6" t="s">
        <v>59</v>
      </c>
      <c r="F15" s="6" t="s">
        <v>60</v>
      </c>
      <c r="G15" s="7">
        <v>50</v>
      </c>
      <c r="H15" s="7">
        <v>50</v>
      </c>
      <c r="I15" s="7">
        <v>23</v>
      </c>
      <c r="J15" s="7">
        <v>1</v>
      </c>
      <c r="K15" s="5" t="s">
        <v>61</v>
      </c>
      <c r="L15" s="7">
        <v>120</v>
      </c>
      <c r="M15" s="8">
        <v>0.06</v>
      </c>
      <c r="N15" s="27" t="s">
        <v>80</v>
      </c>
    </row>
    <row r="16" spans="1:14" x14ac:dyDescent="0.3">
      <c r="A16" s="24" t="s">
        <v>62</v>
      </c>
      <c r="B16" s="25" t="s">
        <v>13</v>
      </c>
      <c r="C16" s="25" t="s">
        <v>37</v>
      </c>
      <c r="D16" s="26" t="s">
        <v>17</v>
      </c>
      <c r="E16" s="26" t="s">
        <v>63</v>
      </c>
      <c r="F16" s="26" t="s">
        <v>64</v>
      </c>
      <c r="G16" s="12">
        <v>84</v>
      </c>
      <c r="H16" s="12">
        <v>84</v>
      </c>
      <c r="I16" s="12">
        <v>93</v>
      </c>
      <c r="J16" s="12">
        <v>1</v>
      </c>
      <c r="K16" s="10" t="s">
        <v>28</v>
      </c>
      <c r="L16" s="10"/>
      <c r="M16" s="13">
        <v>0.66</v>
      </c>
      <c r="N16" s="28"/>
    </row>
    <row r="17" spans="1:14" x14ac:dyDescent="0.3">
      <c r="A17" s="24"/>
      <c r="B17" s="25"/>
      <c r="C17" s="25"/>
      <c r="D17" s="26"/>
      <c r="E17" s="26"/>
      <c r="F17" s="26"/>
      <c r="G17" s="12">
        <v>94</v>
      </c>
      <c r="H17" s="12">
        <v>94</v>
      </c>
      <c r="I17" s="12">
        <v>86</v>
      </c>
      <c r="J17" s="12">
        <v>1</v>
      </c>
      <c r="K17" s="10" t="s">
        <v>28</v>
      </c>
      <c r="L17" s="15">
        <v>2910</v>
      </c>
      <c r="M17" s="13">
        <v>0.76</v>
      </c>
      <c r="N17" s="27" t="s">
        <v>80</v>
      </c>
    </row>
    <row r="18" spans="1:14" ht="14.4" customHeight="1" x14ac:dyDescent="0.3">
      <c r="A18" s="21" t="s">
        <v>65</v>
      </c>
      <c r="B18" s="22" t="s">
        <v>23</v>
      </c>
      <c r="C18" s="22" t="s">
        <v>66</v>
      </c>
      <c r="D18" s="23" t="s">
        <v>69</v>
      </c>
      <c r="E18" s="23" t="s">
        <v>67</v>
      </c>
      <c r="F18" s="23" t="s">
        <v>68</v>
      </c>
      <c r="G18" s="7">
        <v>400</v>
      </c>
      <c r="H18" s="7">
        <v>120</v>
      </c>
      <c r="I18" s="7">
        <v>30</v>
      </c>
      <c r="J18" s="7">
        <v>1</v>
      </c>
      <c r="K18" s="5" t="s">
        <v>78</v>
      </c>
      <c r="L18" s="7">
        <v>870</v>
      </c>
      <c r="M18" s="8">
        <v>1.44</v>
      </c>
      <c r="N18" s="27" t="s">
        <v>80</v>
      </c>
    </row>
    <row r="19" spans="1:14" x14ac:dyDescent="0.3">
      <c r="A19" s="21"/>
      <c r="B19" s="22"/>
      <c r="C19" s="22"/>
      <c r="D19" s="23"/>
      <c r="E19" s="23"/>
      <c r="F19" s="23"/>
      <c r="G19" s="7">
        <v>220</v>
      </c>
      <c r="H19" s="7">
        <v>120</v>
      </c>
      <c r="I19" s="7">
        <v>54</v>
      </c>
      <c r="J19" s="7">
        <v>1</v>
      </c>
      <c r="K19" s="5" t="s">
        <v>78</v>
      </c>
      <c r="L19" s="14">
        <v>2020</v>
      </c>
      <c r="M19" s="8">
        <v>1.43</v>
      </c>
      <c r="N19" s="27" t="s">
        <v>80</v>
      </c>
    </row>
    <row r="20" spans="1:14" x14ac:dyDescent="0.3">
      <c r="A20" s="21"/>
      <c r="B20" s="22"/>
      <c r="C20" s="22"/>
      <c r="D20" s="23"/>
      <c r="E20" s="23"/>
      <c r="F20" s="23"/>
      <c r="G20" s="7">
        <v>220</v>
      </c>
      <c r="H20" s="7">
        <v>120</v>
      </c>
      <c r="I20" s="7">
        <v>63</v>
      </c>
      <c r="J20" s="7">
        <v>1</v>
      </c>
      <c r="K20" s="5" t="s">
        <v>78</v>
      </c>
      <c r="L20" s="14">
        <v>2760</v>
      </c>
      <c r="M20" s="8">
        <v>1.66</v>
      </c>
      <c r="N20" s="27" t="s">
        <v>80</v>
      </c>
    </row>
    <row r="21" spans="1:14" ht="27" x14ac:dyDescent="0.3">
      <c r="A21" s="9" t="s">
        <v>70</v>
      </c>
      <c r="B21" s="10" t="s">
        <v>71</v>
      </c>
      <c r="C21" s="10" t="s">
        <v>72</v>
      </c>
      <c r="D21" s="11" t="s">
        <v>17</v>
      </c>
      <c r="E21" s="11" t="s">
        <v>73</v>
      </c>
      <c r="F21" s="11" t="s">
        <v>74</v>
      </c>
      <c r="G21" s="12">
        <v>90</v>
      </c>
      <c r="H21" s="12">
        <v>80</v>
      </c>
      <c r="I21" s="12">
        <v>70</v>
      </c>
      <c r="J21" s="12">
        <v>1</v>
      </c>
      <c r="K21" s="10" t="s">
        <v>79</v>
      </c>
      <c r="L21" s="12">
        <v>384</v>
      </c>
      <c r="M21" s="17">
        <v>0.5</v>
      </c>
      <c r="N21" s="27" t="s">
        <v>81</v>
      </c>
    </row>
    <row r="22" spans="1:14" x14ac:dyDescent="0.3">
      <c r="A22" s="18"/>
      <c r="B22" s="18"/>
      <c r="C22" s="18"/>
      <c r="L22" s="20">
        <f>SUM(L2:L21)</f>
        <v>39763</v>
      </c>
      <c r="M22" s="19">
        <f>SUM(M2:M21)</f>
        <v>57.609999999999985</v>
      </c>
    </row>
  </sheetData>
  <mergeCells count="18">
    <mergeCell ref="F8:F9"/>
    <mergeCell ref="A8:A9"/>
    <mergeCell ref="B8:B9"/>
    <mergeCell ref="C8:C9"/>
    <mergeCell ref="D8:D9"/>
    <mergeCell ref="E8:E9"/>
    <mergeCell ref="F18:F20"/>
    <mergeCell ref="A16:A17"/>
    <mergeCell ref="B16:B17"/>
    <mergeCell ref="C16:C17"/>
    <mergeCell ref="D16:D17"/>
    <mergeCell ref="E16:E17"/>
    <mergeCell ref="F16:F17"/>
    <mergeCell ref="A18:A20"/>
    <mergeCell ref="B18:B20"/>
    <mergeCell ref="C18:C20"/>
    <mergeCell ref="D18:D20"/>
    <mergeCell ref="E18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Tornike Razmadze</dc:creator>
  <cp:lastModifiedBy>Tornike Razmadze</cp:lastModifiedBy>
  <dcterms:created xsi:type="dcterms:W3CDTF">2015-06-05T18:17:20Z</dcterms:created>
  <dcterms:modified xsi:type="dcterms:W3CDTF">2022-10-18T10:59:13Z</dcterms:modified>
</cp:coreProperties>
</file>